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60" windowWidth="20490" windowHeight="6915" activeTab="0"/>
  </bookViews>
  <sheets>
    <sheet name="Sheet1" sheetId="1" r:id="rId1"/>
  </sheets>
  <definedNames>
    <definedName name="_xlnm.Print_Area" localSheetId="0">'Sheet1'!$A$10:$H$63</definedName>
  </definedNames>
  <calcPr fullCalcOnLoad="1"/>
</workbook>
</file>

<file path=xl/sharedStrings.xml><?xml version="1.0" encoding="utf-8"?>
<sst xmlns="http://schemas.openxmlformats.org/spreadsheetml/2006/main" count="82" uniqueCount="81">
  <si>
    <t>Final Grade:</t>
  </si>
  <si>
    <t>Athleticism:</t>
  </si>
  <si>
    <t>Q.A.B.</t>
  </si>
  <si>
    <t>Flexibility</t>
  </si>
  <si>
    <t>C.O.D.</t>
  </si>
  <si>
    <t>Production</t>
  </si>
  <si>
    <t>Instincts</t>
  </si>
  <si>
    <t>Learn/Retain</t>
  </si>
  <si>
    <t>Intelligence:</t>
  </si>
  <si>
    <t>Competes:</t>
  </si>
  <si>
    <t xml:space="preserve"> </t>
  </si>
  <si>
    <t>Games Evaluated:</t>
  </si>
  <si>
    <t>BIG PICTURE</t>
  </si>
  <si>
    <t>Release Quicks</t>
  </si>
  <si>
    <t>Short Accuracy</t>
  </si>
  <si>
    <t>Arm Strength</t>
  </si>
  <si>
    <t>Passing Skills</t>
  </si>
  <si>
    <t>Delivery</t>
  </si>
  <si>
    <t>Key Down Conversions</t>
  </si>
  <si>
    <t>Decision Making</t>
  </si>
  <si>
    <t>Explosion/Speed</t>
  </si>
  <si>
    <t>Pocket Mobility / Avoid Pressure</t>
  </si>
  <si>
    <t>Intermediate Accuracy</t>
  </si>
  <si>
    <t>Deep Accuracy</t>
  </si>
  <si>
    <t>Big Play Ability</t>
  </si>
  <si>
    <t>Ability to Avoid Errors/Mistakes</t>
  </si>
  <si>
    <t>Footwork / Stride</t>
  </si>
  <si>
    <t>Toughness</t>
  </si>
  <si>
    <t>Poise In Pocket</t>
  </si>
  <si>
    <t>Consistency / Motor</t>
  </si>
  <si>
    <t>Reading Defenses / Beat Blitz</t>
  </si>
  <si>
    <t>Improvisional Ability</t>
  </si>
  <si>
    <t>STRENGTHS</t>
  </si>
  <si>
    <t>WEAKNESSES</t>
  </si>
  <si>
    <t>PLAYER: Case Keenum</t>
  </si>
  <si>
    <t>NFL Position: QB</t>
  </si>
  <si>
    <t>CFL Position: N/A</t>
  </si>
  <si>
    <t>Height: 6.1</t>
  </si>
  <si>
    <t>Weight: 208</t>
  </si>
  <si>
    <t>40-Time: 4.82</t>
  </si>
  <si>
    <t>Vertical: 32.5</t>
  </si>
  <si>
    <t>Broad Jump:103.0</t>
  </si>
  <si>
    <t>Arm: 30 7/8</t>
  </si>
  <si>
    <t>Hand: 9 1/8'</t>
  </si>
  <si>
    <t>College: University of Houston</t>
  </si>
  <si>
    <t>Bench Press: DNA</t>
  </si>
  <si>
    <t>Wingspan: 74 1/4</t>
  </si>
  <si>
    <t>60-Shuttle: DNA</t>
  </si>
  <si>
    <t>Wonderlic: DNA</t>
  </si>
  <si>
    <t>3-Cone: DNA</t>
  </si>
  <si>
    <t>20-Time: DNA</t>
  </si>
  <si>
    <t>10-Time:DNA</t>
  </si>
  <si>
    <t>20-Shutte:DNA</t>
  </si>
  <si>
    <t xml:space="preserve"> Denver vs. Jets 10-7-2018, New Jersey, 11:00MDT</t>
  </si>
  <si>
    <t>Deep ball is inconsistant due to footwork in the pocket</t>
  </si>
  <si>
    <t>Extra work is required in order to understand timing of WRs windows; see "ghosts"</t>
  </si>
  <si>
    <t>Case Keenum is a solid decision-maker who has learned the art of keeping his eyes down the field.  He does not take unescessary sacks…will throw the ball away.  He throws quick balls with zip and accuracy between the hashes.  Possess a sense of athleticism outside the pocket.  Can scramble for the first down in short yardage situations.</t>
  </si>
  <si>
    <t>Inconsistent deep balls and inability to lead running backs in the open field hinders his performance.  His inconsistent footwork and accuracy go hand-in-hand.  Often throws the ball off his back foot with no power on the intermediate and deep balls.</t>
  </si>
  <si>
    <t>Inconsistent play-making is a struggle; needs to find a balance to understanding pressure</t>
  </si>
  <si>
    <t>In the current Denver Broncos offensive scheme with dynamic, quick-footed running backs, Keenum will need to improve his accuracy.  Leading these running backs in open space with accurate passes can make this offense fluid and explosive.  While he has a great "eyes down the field" attribute, his inability to place the ball on target will continue to distract.  Multiple defensive stunts and weak side pressure induces the notion of him seeing/feeling "ghosts."  The focus must be on his weaknesses, which were the same weaknesses in college...footwork and accurate deep balls.  After 6 years in the NFL, his development appears to be stalling and not advancing.  The Broncos organization will face tough choices if his skill-set does not improve in the areas of footwork and throwing mechanics.</t>
  </si>
  <si>
    <t xml:space="preserve">Possess the ability to reach running back on stretch plays.  </t>
  </si>
  <si>
    <t>Has ability to turn up field for positive yardage and beat LBs to the corner for short gains.</t>
  </si>
  <si>
    <t>Distant in reference to offensive line during play action requires fine-tuning.</t>
  </si>
  <si>
    <t>Not very fast, but can extend plays once out of the pocket.</t>
  </si>
  <si>
    <t>Weak escaping the pocket; often could not avoid instant pressure.</t>
  </si>
  <si>
    <t>Rhythm passer; accurate on outside routes; can release within 3-4 seconds.</t>
  </si>
  <si>
    <t>Accurate on outside routes, but needs work leading RBs in the flats/passes often behind.</t>
  </si>
  <si>
    <t>Guaranteed accuracy within 5-7 yards in the middle of the field/between the hashes.</t>
  </si>
  <si>
    <t>Can get into a rhythm with multiple short yard passes.</t>
  </si>
  <si>
    <t>He possesses the ability to pull the ball down and scramble for extra yardage.</t>
  </si>
  <si>
    <t xml:space="preserve">Arm strength continues to be a weak area that requires improvement. </t>
  </si>
  <si>
    <t>Footwork inconsistent; throws off his back foot too often.</t>
  </si>
  <si>
    <t>He could extend plays; smart enough to avoid sacks.</t>
  </si>
  <si>
    <t>No consistency; needs to work on timing with WRs.</t>
  </si>
  <si>
    <t>Often see "ghosts" an gets rattled often.</t>
  </si>
  <si>
    <t>Need works; can find small windows, but often misses the big plays downfield.</t>
  </si>
  <si>
    <t xml:space="preserve">Solid with the proper offensive line protection. </t>
  </si>
  <si>
    <t>Quick decision-maker while eyes stay focus down the field.</t>
  </si>
  <si>
    <t>A decision-maker; will throw the ball away to avoid a sack or loss of yardage.</t>
  </si>
  <si>
    <t>Solid instrincts in third down/short yardage situations.</t>
  </si>
  <si>
    <t>Inconsistent area that needs work.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</si>
</sst>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6">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8"/>
      <name val="Arial Narrow"/>
      <family val="2"/>
    </font>
    <font>
      <sz val="9"/>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color indexed="63"/>
      </right>
      <top style="dashed"/>
      <bottom style="medium"/>
    </border>
    <border>
      <left>
        <color indexed="63"/>
      </left>
      <right>
        <color indexed="63"/>
      </right>
      <top style="medium"/>
      <bottom>
        <color indexed="63"/>
      </bottom>
    </border>
    <border>
      <left style="medium"/>
      <right style="medium"/>
      <top style="dashed"/>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5">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4" fillId="0" borderId="0" xfId="0" applyFont="1" applyAlignment="1">
      <alignment/>
    </xf>
    <xf numFmtId="0" fontId="55"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0" fontId="1" fillId="15" borderId="13" xfId="0" applyFont="1" applyFill="1" applyBorder="1" applyAlignment="1">
      <alignment/>
    </xf>
    <xf numFmtId="0" fontId="11" fillId="33" borderId="13" xfId="0" applyFont="1" applyFill="1" applyBorder="1" applyAlignment="1">
      <alignment/>
    </xf>
    <xf numFmtId="0" fontId="0" fillId="34" borderId="12" xfId="0" applyFont="1" applyFill="1" applyBorder="1" applyAlignment="1">
      <alignment/>
    </xf>
    <xf numFmtId="0" fontId="0" fillId="0" borderId="14" xfId="0" applyFont="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15" fillId="0" borderId="16" xfId="0" applyFont="1" applyBorder="1" applyAlignment="1">
      <alignment/>
    </xf>
    <xf numFmtId="0" fontId="0" fillId="8" borderId="16" xfId="0" applyFont="1" applyFill="1" applyBorder="1" applyAlignment="1">
      <alignment/>
    </xf>
    <xf numFmtId="0" fontId="0" fillId="8" borderId="15" xfId="0" applyFont="1" applyFill="1" applyBorder="1" applyAlignment="1">
      <alignment/>
    </xf>
    <xf numFmtId="0" fontId="15" fillId="0" borderId="16" xfId="0" applyFont="1" applyFill="1" applyBorder="1" applyAlignment="1">
      <alignment/>
    </xf>
    <xf numFmtId="0" fontId="0" fillId="34" borderId="16" xfId="0" applyFont="1" applyFill="1" applyBorder="1" applyAlignment="1">
      <alignment/>
    </xf>
    <xf numFmtId="0" fontId="1" fillId="15" borderId="13" xfId="0" applyFont="1" applyFill="1" applyBorder="1" applyAlignment="1">
      <alignment/>
    </xf>
    <xf numFmtId="0" fontId="3" fillId="0" borderId="17" xfId="0" applyFont="1" applyFill="1" applyBorder="1" applyAlignment="1">
      <alignment horizontal="center"/>
    </xf>
    <xf numFmtId="0" fontId="0" fillId="0" borderId="18" xfId="0" applyFont="1" applyFill="1" applyBorder="1" applyAlignment="1">
      <alignment horizontal="left"/>
    </xf>
    <xf numFmtId="0" fontId="1" fillId="0" borderId="19" xfId="0" applyFont="1" applyBorder="1" applyAlignment="1">
      <alignment horizontal="center"/>
    </xf>
    <xf numFmtId="0" fontId="0" fillId="8" borderId="20" xfId="0"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0" fontId="16" fillId="34" borderId="11" xfId="0" applyFont="1" applyFill="1" applyBorder="1" applyAlignment="1">
      <alignment/>
    </xf>
    <xf numFmtId="0" fontId="0" fillId="33" borderId="16" xfId="0" applyFont="1" applyFill="1" applyBorder="1" applyAlignment="1">
      <alignment/>
    </xf>
    <xf numFmtId="0" fontId="16" fillId="33" borderId="16" xfId="0" applyFont="1" applyFill="1" applyBorder="1" applyAlignment="1">
      <alignment/>
    </xf>
    <xf numFmtId="0" fontId="0" fillId="8" borderId="15" xfId="0" applyFont="1" applyFill="1" applyBorder="1" applyAlignment="1">
      <alignment/>
    </xf>
    <xf numFmtId="0" fontId="15" fillId="0" borderId="20" xfId="0" applyFont="1" applyFill="1" applyBorder="1" applyAlignment="1">
      <alignment/>
    </xf>
    <xf numFmtId="0" fontId="6" fillId="33" borderId="16" xfId="0" applyFont="1" applyFill="1" applyBorder="1" applyAlignment="1">
      <alignment/>
    </xf>
    <xf numFmtId="0" fontId="17" fillId="0" borderId="16" xfId="0" applyFont="1" applyFill="1" applyBorder="1" applyAlignment="1">
      <alignment/>
    </xf>
    <xf numFmtId="0" fontId="3" fillId="0" borderId="19" xfId="0" applyFont="1" applyFill="1" applyBorder="1" applyAlignment="1">
      <alignment horizontal="center"/>
    </xf>
    <xf numFmtId="0" fontId="11" fillId="33" borderId="21" xfId="0" applyFont="1" applyFill="1" applyBorder="1" applyAlignment="1">
      <alignment/>
    </xf>
    <xf numFmtId="2" fontId="0" fillId="34" borderId="15" xfId="0" applyNumberFormat="1" applyFont="1" applyFill="1" applyBorder="1" applyAlignment="1">
      <alignment horizontal="center"/>
    </xf>
    <xf numFmtId="2" fontId="0" fillId="0" borderId="16" xfId="0" applyNumberFormat="1" applyFont="1" applyBorder="1" applyAlignment="1">
      <alignment horizontal="center"/>
    </xf>
    <xf numFmtId="2" fontId="0" fillId="34" borderId="16" xfId="0" applyNumberFormat="1" applyFont="1" applyFill="1" applyBorder="1" applyAlignment="1">
      <alignment horizontal="center"/>
    </xf>
    <xf numFmtId="2" fontId="0" fillId="33" borderId="16" xfId="0" applyNumberFormat="1" applyFont="1" applyFill="1" applyBorder="1" applyAlignment="1">
      <alignment horizontal="center"/>
    </xf>
    <xf numFmtId="2" fontId="0" fillId="8" borderId="16" xfId="0" applyNumberFormat="1" applyFont="1" applyFill="1" applyBorder="1" applyAlignment="1">
      <alignment horizontal="center"/>
    </xf>
    <xf numFmtId="2" fontId="1" fillId="15" borderId="22" xfId="0" applyNumberFormat="1" applyFont="1" applyFill="1" applyBorder="1" applyAlignment="1">
      <alignment horizontal="center"/>
    </xf>
    <xf numFmtId="2" fontId="0" fillId="34" borderId="23" xfId="0" applyNumberFormat="1" applyFont="1" applyFill="1" applyBorder="1" applyAlignment="1">
      <alignment horizontal="center"/>
    </xf>
    <xf numFmtId="2" fontId="0" fillId="34" borderId="24" xfId="0" applyNumberFormat="1" applyFont="1" applyFill="1" applyBorder="1" applyAlignment="1">
      <alignment horizontal="center"/>
    </xf>
    <xf numFmtId="2" fontId="1" fillId="15" borderId="19" xfId="0" applyNumberFormat="1" applyFont="1" applyFill="1" applyBorder="1" applyAlignment="1">
      <alignment horizontal="center"/>
    </xf>
    <xf numFmtId="2" fontId="0" fillId="8" borderId="15"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20" xfId="0" applyNumberFormat="1" applyFont="1" applyFill="1" applyBorder="1" applyAlignment="1">
      <alignment horizontal="center"/>
    </xf>
    <xf numFmtId="2" fontId="0" fillId="8" borderId="20" xfId="0" applyNumberFormat="1" applyFont="1" applyFill="1" applyBorder="1" applyAlignment="1">
      <alignment horizontal="center"/>
    </xf>
    <xf numFmtId="2" fontId="4" fillId="8" borderId="15" xfId="0" applyNumberFormat="1" applyFont="1" applyFill="1" applyBorder="1" applyAlignment="1">
      <alignment horizontal="center"/>
    </xf>
    <xf numFmtId="2" fontId="4" fillId="0" borderId="16" xfId="0" applyNumberFormat="1" applyFont="1" applyFill="1" applyBorder="1" applyAlignment="1">
      <alignment horizontal="center"/>
    </xf>
    <xf numFmtId="2" fontId="4" fillId="8" borderId="20" xfId="0" applyNumberFormat="1" applyFont="1" applyFill="1" applyBorder="1" applyAlignment="1">
      <alignment horizontal="center"/>
    </xf>
    <xf numFmtId="2" fontId="0" fillId="0" borderId="17" xfId="0" applyNumberFormat="1" applyFont="1" applyFill="1" applyBorder="1" applyAlignment="1">
      <alignment horizontal="center"/>
    </xf>
    <xf numFmtId="0" fontId="11" fillId="33" borderId="13" xfId="0" applyFont="1" applyFill="1" applyBorder="1" applyAlignment="1">
      <alignment horizontal="left"/>
    </xf>
    <xf numFmtId="0" fontId="11" fillId="33" borderId="25" xfId="0" applyFont="1" applyFill="1" applyBorder="1" applyAlignment="1">
      <alignment horizontal="left"/>
    </xf>
    <xf numFmtId="0" fontId="11" fillId="33" borderId="22" xfId="0" applyFont="1" applyFill="1" applyBorder="1" applyAlignment="1">
      <alignment horizontal="left"/>
    </xf>
    <xf numFmtId="0" fontId="14" fillId="33" borderId="13" xfId="0" applyFont="1" applyFill="1" applyBorder="1" applyAlignment="1">
      <alignment horizontal="left"/>
    </xf>
    <xf numFmtId="0" fontId="14" fillId="33" borderId="25" xfId="0" applyFont="1" applyFill="1" applyBorder="1" applyAlignment="1">
      <alignment horizontal="left"/>
    </xf>
    <xf numFmtId="0" fontId="14" fillId="33" borderId="22" xfId="0" applyFont="1" applyFill="1" applyBorder="1" applyAlignment="1">
      <alignment horizontal="left"/>
    </xf>
    <xf numFmtId="0" fontId="1" fillId="33" borderId="25" xfId="0" applyFont="1" applyFill="1" applyBorder="1" applyAlignment="1">
      <alignment horizontal="left"/>
    </xf>
    <xf numFmtId="0" fontId="1" fillId="33" borderId="22" xfId="0" applyFont="1" applyFill="1" applyBorder="1" applyAlignment="1">
      <alignment horizontal="left"/>
    </xf>
    <xf numFmtId="2" fontId="11" fillId="33" borderId="25" xfId="0" applyNumberFormat="1" applyFont="1" applyFill="1" applyBorder="1" applyAlignment="1">
      <alignment horizontal="center"/>
    </xf>
    <xf numFmtId="2" fontId="11" fillId="33" borderId="22" xfId="0" applyNumberFormat="1"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0" fillId="0" borderId="18" xfId="0" applyFont="1" applyFill="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0" fillId="8" borderId="20"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8"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34" borderId="1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34" borderId="28"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1" xfId="0" applyFont="1" applyFill="1" applyBorder="1" applyAlignment="1">
      <alignment horizontal="left" vertical="top" wrapText="1"/>
    </xf>
    <xf numFmtId="0" fontId="11" fillId="16" borderId="12" xfId="0" applyFont="1" applyFill="1" applyBorder="1" applyAlignment="1">
      <alignment horizontal="center" vertical="center"/>
    </xf>
    <xf numFmtId="0" fontId="11" fillId="16" borderId="19" xfId="0" applyFont="1" applyFill="1" applyBorder="1" applyAlignment="1">
      <alignment horizontal="center" vertical="center"/>
    </xf>
    <xf numFmtId="0" fontId="11" fillId="16" borderId="30"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31" xfId="0" applyFont="1" applyFill="1" applyBorder="1" applyAlignment="1">
      <alignment horizontal="center" vertical="center"/>
    </xf>
    <xf numFmtId="0" fontId="0" fillId="34" borderId="15"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0" borderId="16" xfId="0" applyFont="1" applyBorder="1" applyAlignment="1">
      <alignment horizontal="left" vertical="top" wrapText="1"/>
    </xf>
    <xf numFmtId="0" fontId="0" fillId="33" borderId="17"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13" fillId="0" borderId="12" xfId="0" applyFont="1" applyBorder="1" applyAlignment="1">
      <alignment horizontal="left" vertical="top" wrapText="1"/>
    </xf>
    <xf numFmtId="0" fontId="0" fillId="0" borderId="19" xfId="0" applyFont="1" applyBorder="1" applyAlignment="1">
      <alignment/>
    </xf>
    <xf numFmtId="0" fontId="0" fillId="0" borderId="30"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33"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1"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5" xfId="0" applyFont="1" applyFill="1" applyBorder="1" applyAlignment="1">
      <alignment horizontal="left" vertical="top" wrapText="1"/>
    </xf>
    <xf numFmtId="0" fontId="0" fillId="8" borderId="15" xfId="0" applyFont="1" applyFill="1" applyBorder="1" applyAlignment="1">
      <alignment horizontal="left" vertical="top" wrapText="1"/>
    </xf>
    <xf numFmtId="0" fontId="11" fillId="35" borderId="13" xfId="0" applyFont="1" applyFill="1" applyBorder="1" applyAlignment="1">
      <alignment horizontal="center"/>
    </xf>
    <xf numFmtId="0" fontId="11" fillId="35" borderId="25" xfId="0" applyFont="1" applyFill="1" applyBorder="1" applyAlignment="1">
      <alignment horizontal="center"/>
    </xf>
    <xf numFmtId="0" fontId="11" fillId="35" borderId="22" xfId="0" applyFont="1" applyFill="1" applyBorder="1" applyAlignment="1">
      <alignment horizontal="center"/>
    </xf>
    <xf numFmtId="0" fontId="3" fillId="0" borderId="19" xfId="0" applyFont="1" applyFill="1" applyBorder="1" applyAlignment="1">
      <alignment horizontal="center"/>
    </xf>
    <xf numFmtId="0" fontId="0" fillId="0" borderId="12" xfId="0" applyFont="1" applyBorder="1" applyAlignment="1">
      <alignment horizontal="left" wrapText="1"/>
    </xf>
    <xf numFmtId="0" fontId="0" fillId="0" borderId="19" xfId="0" applyBorder="1" applyAlignment="1">
      <alignment horizontal="left" wrapText="1"/>
    </xf>
    <xf numFmtId="0" fontId="0" fillId="0" borderId="30" xfId="0" applyBorder="1" applyAlignment="1">
      <alignment horizontal="left" wrapText="1"/>
    </xf>
    <xf numFmtId="0" fontId="0" fillId="0" borderId="32" xfId="0" applyBorder="1" applyAlignment="1">
      <alignment horizontal="left" wrapText="1"/>
    </xf>
    <xf numFmtId="0" fontId="0" fillId="0" borderId="0" xfId="0" applyBorder="1" applyAlignment="1">
      <alignment horizontal="left" wrapText="1"/>
    </xf>
    <xf numFmtId="0" fontId="0" fillId="0" borderId="33"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1" xfId="0" applyBorder="1" applyAlignment="1">
      <alignment horizontal="left" wrapText="1"/>
    </xf>
    <xf numFmtId="0" fontId="0" fillId="0" borderId="12" xfId="0" applyFont="1" applyBorder="1" applyAlignment="1">
      <alignment horizontal="center" wrapText="1"/>
    </xf>
    <xf numFmtId="0" fontId="0" fillId="0" borderId="19"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0" xfId="0" applyBorder="1" applyAlignment="1">
      <alignment horizontal="center" wrapText="1"/>
    </xf>
    <xf numFmtId="0" fontId="0" fillId="0" borderId="33"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1" xfId="0" applyBorder="1" applyAlignment="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18" xfId="0" applyFont="1" applyFill="1" applyBorder="1" applyAlignment="1">
      <alignment horizontal="left"/>
    </xf>
    <xf numFmtId="0" fontId="0" fillId="0" borderId="28" xfId="0" applyBorder="1" applyAlignment="1">
      <alignment horizontal="left" vertical="top" wrapText="1"/>
    </xf>
    <xf numFmtId="0" fontId="0" fillId="0" borderId="29"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2"/>
  <sheetViews>
    <sheetView tabSelected="1" zoomScale="142" zoomScaleNormal="142" zoomScalePageLayoutView="0" workbookViewId="0" topLeftCell="A57">
      <selection activeCell="C40" sqref="C40:H40"/>
    </sheetView>
  </sheetViews>
  <sheetFormatPr defaultColWidth="8.8515625" defaultRowHeight="12.75"/>
  <cols>
    <col min="1" max="1" width="19.421875" style="0" bestFit="1" customWidth="1"/>
    <col min="2" max="2" width="5.421875" style="0" customWidth="1"/>
    <col min="3" max="4" width="13.7109375" style="0" customWidth="1"/>
    <col min="5" max="6" width="12.7109375" style="0" customWidth="1"/>
    <col min="7" max="8" width="11.7109375" style="0" customWidth="1"/>
  </cols>
  <sheetData>
    <row r="1" spans="1:8" ht="18.75" thickBot="1">
      <c r="A1" s="62" t="s">
        <v>34</v>
      </c>
      <c r="B1" s="63"/>
      <c r="C1" s="63"/>
      <c r="D1" s="64"/>
      <c r="E1" s="62" t="s">
        <v>0</v>
      </c>
      <c r="F1" s="63"/>
      <c r="G1" s="70">
        <f>SUM(B11,B18,B25,B30,B35,B40)/6</f>
        <v>7.155555555555556</v>
      </c>
      <c r="H1" s="71"/>
    </row>
    <row r="2" spans="1:8" ht="18.75" thickBot="1">
      <c r="A2" s="62" t="s">
        <v>35</v>
      </c>
      <c r="B2" s="63"/>
      <c r="C2" s="64"/>
      <c r="D2" s="63" t="s">
        <v>36</v>
      </c>
      <c r="E2" s="63"/>
      <c r="F2" s="63"/>
      <c r="G2" s="63"/>
      <c r="H2" s="64"/>
    </row>
    <row r="3" spans="1:8" ht="18.75" thickBot="1">
      <c r="A3" s="17" t="s">
        <v>37</v>
      </c>
      <c r="B3" s="63"/>
      <c r="C3" s="64"/>
      <c r="D3" s="62" t="s">
        <v>38</v>
      </c>
      <c r="E3" s="63"/>
      <c r="F3" s="64"/>
      <c r="G3" s="62" t="s">
        <v>39</v>
      </c>
      <c r="H3" s="64"/>
    </row>
    <row r="4" spans="1:8" ht="19.5" thickBot="1">
      <c r="A4" s="44" t="s">
        <v>51</v>
      </c>
      <c r="B4" s="62" t="s">
        <v>50</v>
      </c>
      <c r="C4" s="63"/>
      <c r="D4" s="64"/>
      <c r="E4" s="65" t="s">
        <v>48</v>
      </c>
      <c r="F4" s="66"/>
      <c r="G4" s="66"/>
      <c r="H4" s="67"/>
    </row>
    <row r="5" spans="1:8" ht="19.5" thickBot="1">
      <c r="A5" s="44" t="s">
        <v>52</v>
      </c>
      <c r="B5" s="62" t="s">
        <v>49</v>
      </c>
      <c r="C5" s="63"/>
      <c r="D5" s="64"/>
      <c r="E5" s="65" t="s">
        <v>47</v>
      </c>
      <c r="F5" s="66"/>
      <c r="G5" s="66"/>
      <c r="H5" s="67"/>
    </row>
    <row r="6" spans="1:8" ht="19.5" thickBot="1">
      <c r="A6" s="44" t="s">
        <v>43</v>
      </c>
      <c r="B6" s="62" t="s">
        <v>42</v>
      </c>
      <c r="C6" s="63"/>
      <c r="D6" s="64"/>
      <c r="E6" s="65" t="s">
        <v>46</v>
      </c>
      <c r="F6" s="66"/>
      <c r="G6" s="66"/>
      <c r="H6" s="67"/>
    </row>
    <row r="7" spans="1:8" ht="19.5" thickBot="1">
      <c r="A7" s="44" t="s">
        <v>40</v>
      </c>
      <c r="B7" s="62" t="s">
        <v>41</v>
      </c>
      <c r="C7" s="63"/>
      <c r="D7" s="64"/>
      <c r="E7" s="65" t="s">
        <v>45</v>
      </c>
      <c r="F7" s="66"/>
      <c r="G7" s="66"/>
      <c r="H7" s="67"/>
    </row>
    <row r="8" spans="1:8" ht="18.75" thickBot="1">
      <c r="A8" s="63" t="s">
        <v>44</v>
      </c>
      <c r="B8" s="63"/>
      <c r="C8" s="63"/>
      <c r="D8" s="63"/>
      <c r="E8" s="63"/>
      <c r="F8" s="63"/>
      <c r="G8" s="63"/>
      <c r="H8" s="64"/>
    </row>
    <row r="9" spans="1:8" ht="18" customHeight="1" thickBot="1">
      <c r="A9" s="62" t="s">
        <v>11</v>
      </c>
      <c r="B9" s="63"/>
      <c r="C9" s="68" t="s">
        <v>53</v>
      </c>
      <c r="D9" s="68"/>
      <c r="E9" s="68"/>
      <c r="F9" s="68"/>
      <c r="G9" s="68"/>
      <c r="H9" s="69"/>
    </row>
    <row r="10" spans="2:8" ht="5.25" customHeight="1" thickBot="1">
      <c r="B10" s="73"/>
      <c r="C10" s="74"/>
      <c r="D10" s="74"/>
      <c r="E10" s="74"/>
      <c r="F10" s="74"/>
      <c r="G10" s="74"/>
      <c r="H10" s="74"/>
    </row>
    <row r="11" spans="1:10" ht="13.5" thickBot="1">
      <c r="A11" s="16" t="s">
        <v>1</v>
      </c>
      <c r="B11" s="50">
        <f>SUM(B12:B16)/5</f>
        <v>6.6</v>
      </c>
      <c r="C11" s="13"/>
      <c r="D11" s="13"/>
      <c r="E11" s="13"/>
      <c r="F11" s="13"/>
      <c r="G11" s="13"/>
      <c r="H11" s="13"/>
      <c r="J11" t="s">
        <v>10</v>
      </c>
    </row>
    <row r="12" spans="1:8" ht="12.75">
      <c r="A12" s="18" t="s">
        <v>2</v>
      </c>
      <c r="B12" s="51">
        <v>7</v>
      </c>
      <c r="C12" s="85" t="s">
        <v>60</v>
      </c>
      <c r="D12" s="86"/>
      <c r="E12" s="86"/>
      <c r="F12" s="86"/>
      <c r="G12" s="86"/>
      <c r="H12" s="87"/>
    </row>
    <row r="13" spans="1:8" ht="12.75">
      <c r="A13" s="19" t="s">
        <v>3</v>
      </c>
      <c r="B13" s="46">
        <v>7</v>
      </c>
      <c r="C13" s="88" t="s">
        <v>61</v>
      </c>
      <c r="D13" s="89"/>
      <c r="E13" s="89"/>
      <c r="F13" s="89"/>
      <c r="G13" s="89"/>
      <c r="H13" s="90"/>
    </row>
    <row r="14" spans="1:8" ht="12.75">
      <c r="A14" s="20" t="s">
        <v>4</v>
      </c>
      <c r="B14" s="47">
        <v>6.5</v>
      </c>
      <c r="C14" s="91" t="s">
        <v>62</v>
      </c>
      <c r="D14" s="92"/>
      <c r="E14" s="92"/>
      <c r="F14" s="92"/>
      <c r="G14" s="92"/>
      <c r="H14" s="93"/>
    </row>
    <row r="15" spans="1:8" ht="12.75">
      <c r="A15" s="19" t="s">
        <v>20</v>
      </c>
      <c r="B15" s="46">
        <v>6.5</v>
      </c>
      <c r="C15" s="88" t="s">
        <v>63</v>
      </c>
      <c r="D15" s="89"/>
      <c r="E15" s="89"/>
      <c r="F15" s="89"/>
      <c r="G15" s="89"/>
      <c r="H15" s="90"/>
    </row>
    <row r="16" spans="1:8" ht="14.25" thickBot="1">
      <c r="A16" s="36" t="s">
        <v>21</v>
      </c>
      <c r="B16" s="52">
        <v>6</v>
      </c>
      <c r="C16" s="94" t="s">
        <v>64</v>
      </c>
      <c r="D16" s="95"/>
      <c r="E16" s="95"/>
      <c r="F16" s="95"/>
      <c r="G16" s="95"/>
      <c r="H16" s="96"/>
    </row>
    <row r="17" spans="1:8" ht="6" customHeight="1" thickBot="1">
      <c r="A17" s="72"/>
      <c r="B17" s="72"/>
      <c r="C17" s="72"/>
      <c r="D17" s="72"/>
      <c r="E17" s="72"/>
      <c r="F17" s="72"/>
      <c r="G17" s="72"/>
      <c r="H17" s="72"/>
    </row>
    <row r="18" spans="1:8" ht="13.5" thickBot="1">
      <c r="A18" s="15" t="s">
        <v>16</v>
      </c>
      <c r="B18" s="53">
        <f>SUM(B19:B27)/9</f>
        <v>6.833333333333333</v>
      </c>
      <c r="C18" s="14"/>
      <c r="D18" s="13"/>
      <c r="E18" s="13"/>
      <c r="F18" s="13"/>
      <c r="G18" s="13"/>
      <c r="H18" s="13"/>
    </row>
    <row r="19" spans="1:8" ht="12.75" customHeight="1">
      <c r="A19" s="21" t="s">
        <v>13</v>
      </c>
      <c r="B19" s="45">
        <v>7.5</v>
      </c>
      <c r="C19" s="103" t="s">
        <v>65</v>
      </c>
      <c r="D19" s="104"/>
      <c r="E19" s="104"/>
      <c r="F19" s="104"/>
      <c r="G19" s="104"/>
      <c r="H19" s="104"/>
    </row>
    <row r="20" spans="1:8" ht="12.75" customHeight="1">
      <c r="A20" s="22" t="s">
        <v>17</v>
      </c>
      <c r="B20" s="46">
        <v>7</v>
      </c>
      <c r="C20" s="105" t="s">
        <v>66</v>
      </c>
      <c r="D20" s="79"/>
      <c r="E20" s="79"/>
      <c r="F20" s="79"/>
      <c r="G20" s="79"/>
      <c r="H20" s="79"/>
    </row>
    <row r="21" spans="1:8" ht="12.75" customHeight="1">
      <c r="A21" s="26" t="s">
        <v>14</v>
      </c>
      <c r="B21" s="47">
        <v>7.5</v>
      </c>
      <c r="C21" s="108" t="s">
        <v>67</v>
      </c>
      <c r="D21" s="109"/>
      <c r="E21" s="109"/>
      <c r="F21" s="109"/>
      <c r="G21" s="109"/>
      <c r="H21" s="109"/>
    </row>
    <row r="22" spans="1:8" ht="12.75">
      <c r="A22" s="41" t="s">
        <v>22</v>
      </c>
      <c r="B22" s="48">
        <v>7</v>
      </c>
      <c r="C22" s="82" t="s">
        <v>68</v>
      </c>
      <c r="D22" s="153"/>
      <c r="E22" s="153"/>
      <c r="F22" s="153"/>
      <c r="G22" s="153"/>
      <c r="H22" s="154"/>
    </row>
    <row r="23" spans="1:3" ht="12.75">
      <c r="A23" s="37" t="s">
        <v>23</v>
      </c>
      <c r="B23" s="48">
        <v>6</v>
      </c>
      <c r="C23" t="s">
        <v>54</v>
      </c>
    </row>
    <row r="24" spans="1:8" ht="12.75">
      <c r="A24" s="37" t="s">
        <v>24</v>
      </c>
      <c r="B24" s="48">
        <v>7</v>
      </c>
      <c r="C24" s="82" t="s">
        <v>69</v>
      </c>
      <c r="D24" s="83"/>
      <c r="E24" s="83"/>
      <c r="F24" s="83"/>
      <c r="G24" s="83"/>
      <c r="H24" s="84"/>
    </row>
    <row r="25" spans="1:8" ht="13.5">
      <c r="A25" s="38" t="s">
        <v>25</v>
      </c>
      <c r="B25" s="48">
        <v>6.5</v>
      </c>
      <c r="C25" s="82" t="s">
        <v>58</v>
      </c>
      <c r="D25" s="83"/>
      <c r="E25" s="83"/>
      <c r="F25" s="83"/>
      <c r="G25" s="83"/>
      <c r="H25" s="84"/>
    </row>
    <row r="26" spans="1:8" ht="12.75" customHeight="1">
      <c r="A26" s="23" t="s">
        <v>15</v>
      </c>
      <c r="B26" s="49">
        <v>6.5</v>
      </c>
      <c r="C26" s="82" t="s">
        <v>70</v>
      </c>
      <c r="D26" s="83"/>
      <c r="E26" s="83"/>
      <c r="F26" s="83"/>
      <c r="G26" s="83"/>
      <c r="H26" s="84"/>
    </row>
    <row r="27" spans="1:8" ht="13.5" customHeight="1" thickBot="1">
      <c r="A27" s="37" t="s">
        <v>26</v>
      </c>
      <c r="B27" s="48">
        <v>6.5</v>
      </c>
      <c r="C27" s="106" t="s">
        <v>71</v>
      </c>
      <c r="D27" s="107"/>
      <c r="E27" s="107"/>
      <c r="F27" s="107"/>
      <c r="G27" s="107"/>
      <c r="H27" s="107"/>
    </row>
    <row r="28" spans="1:8" ht="6" customHeight="1" thickBot="1">
      <c r="A28" s="30"/>
      <c r="B28" s="30"/>
      <c r="C28" s="148"/>
      <c r="D28" s="149"/>
      <c r="E28" s="149"/>
      <c r="F28" s="149"/>
      <c r="G28" s="149"/>
      <c r="H28" s="149"/>
    </row>
    <row r="29" spans="1:8" ht="13.5" thickBot="1">
      <c r="A29" s="15" t="s">
        <v>9</v>
      </c>
      <c r="B29" s="50">
        <f>SUM(B30:B35)/6</f>
        <v>6.833333333333333</v>
      </c>
      <c r="C29" s="150"/>
      <c r="D29" s="151"/>
      <c r="E29" s="151"/>
      <c r="F29" s="151"/>
      <c r="G29" s="151"/>
      <c r="H29" s="151"/>
    </row>
    <row r="30" spans="1:8" ht="12.75">
      <c r="A30" s="39" t="s">
        <v>27</v>
      </c>
      <c r="B30" s="54">
        <v>8</v>
      </c>
      <c r="C30" s="124" t="s">
        <v>72</v>
      </c>
      <c r="D30" s="125"/>
      <c r="E30" s="125"/>
      <c r="F30" s="125"/>
      <c r="G30" s="125"/>
      <c r="H30" s="125"/>
    </row>
    <row r="31" spans="1:8" ht="12.75">
      <c r="A31" s="25" t="s">
        <v>18</v>
      </c>
      <c r="B31" s="55">
        <v>6</v>
      </c>
      <c r="C31" s="78" t="s">
        <v>73</v>
      </c>
      <c r="D31" s="79"/>
      <c r="E31" s="79"/>
      <c r="F31" s="79"/>
      <c r="G31" s="79"/>
      <c r="H31" s="79"/>
    </row>
    <row r="32" spans="1:8" ht="12.75">
      <c r="A32" s="40" t="s">
        <v>28</v>
      </c>
      <c r="B32" s="56">
        <v>6.5</v>
      </c>
      <c r="C32" s="110" t="s">
        <v>74</v>
      </c>
      <c r="D32" s="111"/>
      <c r="E32" s="111"/>
      <c r="F32" s="111"/>
      <c r="G32" s="111"/>
      <c r="H32" s="112"/>
    </row>
    <row r="33" spans="1:8" ht="12.75">
      <c r="A33" s="40" t="s">
        <v>29</v>
      </c>
      <c r="B33" s="56">
        <v>6.5</v>
      </c>
      <c r="C33" s="110" t="s">
        <v>75</v>
      </c>
      <c r="D33" s="111"/>
      <c r="E33" s="111"/>
      <c r="F33" s="111"/>
      <c r="G33" s="111"/>
      <c r="H33" s="112"/>
    </row>
    <row r="34" spans="1:8" ht="13.5" customHeight="1">
      <c r="A34" s="31" t="s">
        <v>5</v>
      </c>
      <c r="B34" s="57">
        <v>6.5</v>
      </c>
      <c r="C34" s="80" t="s">
        <v>76</v>
      </c>
      <c r="D34" s="81"/>
      <c r="E34" s="81"/>
      <c r="F34" s="81"/>
      <c r="G34" s="81"/>
      <c r="H34" s="81"/>
    </row>
    <row r="35" spans="1:8" ht="14.25" customHeight="1" thickBot="1">
      <c r="A35" s="34" t="s">
        <v>31</v>
      </c>
      <c r="B35" s="61">
        <v>7.5</v>
      </c>
      <c r="C35" s="152" t="s">
        <v>77</v>
      </c>
      <c r="D35" s="76"/>
      <c r="E35" s="76"/>
      <c r="F35" s="76"/>
      <c r="G35" s="76"/>
      <c r="H35" s="77"/>
    </row>
    <row r="36" spans="1:8" ht="5.25" customHeight="1" thickBot="1">
      <c r="A36" s="32"/>
      <c r="B36" s="33"/>
      <c r="C36" s="35"/>
      <c r="D36" s="35"/>
      <c r="E36" s="35"/>
      <c r="F36" s="35"/>
      <c r="G36" s="35"/>
      <c r="H36" s="35"/>
    </row>
    <row r="37" spans="1:11" ht="14.25" customHeight="1" thickBot="1">
      <c r="A37" s="27" t="s">
        <v>8</v>
      </c>
      <c r="B37" s="50">
        <f>SUM(B38:B41)/4</f>
        <v>7.125</v>
      </c>
      <c r="C37" s="122"/>
      <c r="D37" s="123"/>
      <c r="E37" s="123"/>
      <c r="F37" s="123"/>
      <c r="G37" s="123"/>
      <c r="H37" s="123"/>
      <c r="K37" s="1"/>
    </row>
    <row r="38" spans="1:11" ht="13.5" customHeight="1">
      <c r="A38" s="24" t="s">
        <v>6</v>
      </c>
      <c r="B38" s="58">
        <v>7.5</v>
      </c>
      <c r="C38" s="124" t="s">
        <v>78</v>
      </c>
      <c r="D38" s="125"/>
      <c r="E38" s="125"/>
      <c r="F38" s="125"/>
      <c r="G38" s="125"/>
      <c r="H38" s="125"/>
      <c r="K38" s="2"/>
    </row>
    <row r="39" spans="1:11" ht="13.5" customHeight="1">
      <c r="A39" s="42" t="s">
        <v>30</v>
      </c>
      <c r="B39" s="59">
        <v>7</v>
      </c>
      <c r="C39" s="105" t="s">
        <v>55</v>
      </c>
      <c r="D39" s="79"/>
      <c r="E39" s="79"/>
      <c r="F39" s="79"/>
      <c r="G39" s="79"/>
      <c r="H39" s="79"/>
      <c r="K39" s="3"/>
    </row>
    <row r="40" spans="1:10" ht="14.25" customHeight="1">
      <c r="A40" s="31" t="s">
        <v>19</v>
      </c>
      <c r="B40" s="60">
        <v>7.5</v>
      </c>
      <c r="C40" s="80" t="s">
        <v>79</v>
      </c>
      <c r="D40" s="81"/>
      <c r="E40" s="81"/>
      <c r="F40" s="81"/>
      <c r="G40" s="81"/>
      <c r="H40" s="81"/>
      <c r="J40" s="4"/>
    </row>
    <row r="41" spans="1:8" ht="13.5" customHeight="1" thickBot="1">
      <c r="A41" s="29" t="s">
        <v>7</v>
      </c>
      <c r="B41" s="28">
        <v>6.5</v>
      </c>
      <c r="C41" s="75" t="s">
        <v>80</v>
      </c>
      <c r="D41" s="76"/>
      <c r="E41" s="76"/>
      <c r="F41" s="76"/>
      <c r="G41" s="76"/>
      <c r="H41" s="77"/>
    </row>
    <row r="42" spans="1:8" ht="6" customHeight="1" thickBot="1">
      <c r="A42" s="129"/>
      <c r="B42" s="129"/>
      <c r="C42" s="129"/>
      <c r="D42" s="129"/>
      <c r="E42" s="129"/>
      <c r="F42" s="129"/>
      <c r="G42" s="129"/>
      <c r="H42" s="129"/>
    </row>
    <row r="43" spans="1:8" ht="19.5" customHeight="1" thickBot="1">
      <c r="A43" s="126" t="s">
        <v>32</v>
      </c>
      <c r="B43" s="127"/>
      <c r="C43" s="127"/>
      <c r="D43" s="128"/>
      <c r="E43" s="126" t="s">
        <v>33</v>
      </c>
      <c r="F43" s="127"/>
      <c r="G43" s="127"/>
      <c r="H43" s="128"/>
    </row>
    <row r="44" spans="1:8" ht="9" customHeight="1">
      <c r="A44" s="130" t="s">
        <v>56</v>
      </c>
      <c r="B44" s="131"/>
      <c r="C44" s="131"/>
      <c r="D44" s="132"/>
      <c r="E44" s="139" t="s">
        <v>57</v>
      </c>
      <c r="F44" s="140"/>
      <c r="G44" s="140"/>
      <c r="H44" s="141"/>
    </row>
    <row r="45" spans="1:8" ht="9" customHeight="1">
      <c r="A45" s="133"/>
      <c r="B45" s="134"/>
      <c r="C45" s="134"/>
      <c r="D45" s="135"/>
      <c r="E45" s="142"/>
      <c r="F45" s="143"/>
      <c r="G45" s="143"/>
      <c r="H45" s="144"/>
    </row>
    <row r="46" spans="1:8" ht="9" customHeight="1">
      <c r="A46" s="133"/>
      <c r="B46" s="134"/>
      <c r="C46" s="134"/>
      <c r="D46" s="135"/>
      <c r="E46" s="142"/>
      <c r="F46" s="143"/>
      <c r="G46" s="143"/>
      <c r="H46" s="144"/>
    </row>
    <row r="47" spans="1:8" ht="9" customHeight="1">
      <c r="A47" s="133"/>
      <c r="B47" s="134"/>
      <c r="C47" s="134"/>
      <c r="D47" s="135"/>
      <c r="E47" s="142"/>
      <c r="F47" s="143"/>
      <c r="G47" s="143"/>
      <c r="H47" s="144"/>
    </row>
    <row r="48" spans="1:8" ht="9" customHeight="1">
      <c r="A48" s="133"/>
      <c r="B48" s="134"/>
      <c r="C48" s="134"/>
      <c r="D48" s="135"/>
      <c r="E48" s="142"/>
      <c r="F48" s="143"/>
      <c r="G48" s="143"/>
      <c r="H48" s="144"/>
    </row>
    <row r="49" spans="1:8" ht="9" customHeight="1">
      <c r="A49" s="133"/>
      <c r="B49" s="134"/>
      <c r="C49" s="134"/>
      <c r="D49" s="135"/>
      <c r="E49" s="142"/>
      <c r="F49" s="143"/>
      <c r="G49" s="143"/>
      <c r="H49" s="144"/>
    </row>
    <row r="50" spans="1:8" ht="9" customHeight="1">
      <c r="A50" s="133"/>
      <c r="B50" s="134"/>
      <c r="C50" s="134"/>
      <c r="D50" s="135"/>
      <c r="E50" s="142"/>
      <c r="F50" s="143"/>
      <c r="G50" s="143"/>
      <c r="H50" s="144"/>
    </row>
    <row r="51" spans="1:8" ht="9" customHeight="1">
      <c r="A51" s="133"/>
      <c r="B51" s="134"/>
      <c r="C51" s="134"/>
      <c r="D51" s="135"/>
      <c r="E51" s="142"/>
      <c r="F51" s="143"/>
      <c r="G51" s="143"/>
      <c r="H51" s="144"/>
    </row>
    <row r="52" spans="1:8" ht="9" customHeight="1" thickBot="1">
      <c r="A52" s="136"/>
      <c r="B52" s="137"/>
      <c r="C52" s="137"/>
      <c r="D52" s="138"/>
      <c r="E52" s="145"/>
      <c r="F52" s="146"/>
      <c r="G52" s="146"/>
      <c r="H52" s="147"/>
    </row>
    <row r="53" spans="1:10" ht="9" customHeight="1" thickBot="1">
      <c r="A53" s="43"/>
      <c r="B53" s="43"/>
      <c r="C53" s="43"/>
      <c r="D53" s="43"/>
      <c r="E53" s="43"/>
      <c r="F53" s="43"/>
      <c r="G53" s="43"/>
      <c r="H53" s="43"/>
      <c r="J53" s="6"/>
    </row>
    <row r="54" spans="1:8" ht="12.75">
      <c r="A54" s="97" t="s">
        <v>12</v>
      </c>
      <c r="B54" s="98"/>
      <c r="C54" s="98"/>
      <c r="D54" s="98"/>
      <c r="E54" s="98"/>
      <c r="F54" s="98"/>
      <c r="G54" s="98"/>
      <c r="H54" s="99"/>
    </row>
    <row r="55" spans="1:8" ht="13.5" thickBot="1">
      <c r="A55" s="100"/>
      <c r="B55" s="101"/>
      <c r="C55" s="101"/>
      <c r="D55" s="101"/>
      <c r="E55" s="101"/>
      <c r="F55" s="101"/>
      <c r="G55" s="101"/>
      <c r="H55" s="102"/>
    </row>
    <row r="56" spans="1:8" ht="13.5" customHeight="1">
      <c r="A56" s="113" t="s">
        <v>59</v>
      </c>
      <c r="B56" s="114"/>
      <c r="C56" s="114"/>
      <c r="D56" s="114"/>
      <c r="E56" s="114"/>
      <c r="F56" s="114"/>
      <c r="G56" s="114"/>
      <c r="H56" s="115"/>
    </row>
    <row r="57" spans="1:14" ht="6" customHeight="1">
      <c r="A57" s="116"/>
      <c r="B57" s="117"/>
      <c r="C57" s="117"/>
      <c r="D57" s="117"/>
      <c r="E57" s="117"/>
      <c r="F57" s="117"/>
      <c r="G57" s="117"/>
      <c r="H57" s="118"/>
      <c r="N57" s="10" t="s">
        <v>10</v>
      </c>
    </row>
    <row r="58" spans="1:8" ht="12.75">
      <c r="A58" s="116"/>
      <c r="B58" s="117"/>
      <c r="C58" s="117"/>
      <c r="D58" s="117"/>
      <c r="E58" s="117"/>
      <c r="F58" s="117"/>
      <c r="G58" s="117"/>
      <c r="H58" s="118"/>
    </row>
    <row r="59" spans="1:10" ht="15" customHeight="1">
      <c r="A59" s="116"/>
      <c r="B59" s="117"/>
      <c r="C59" s="117"/>
      <c r="D59" s="117"/>
      <c r="E59" s="117"/>
      <c r="F59" s="117"/>
      <c r="G59" s="117"/>
      <c r="H59" s="118"/>
      <c r="J59" s="11"/>
    </row>
    <row r="60" spans="1:11" ht="12.75">
      <c r="A60" s="116"/>
      <c r="B60" s="117"/>
      <c r="C60" s="117"/>
      <c r="D60" s="117"/>
      <c r="E60" s="117"/>
      <c r="F60" s="117"/>
      <c r="G60" s="117"/>
      <c r="H60" s="118"/>
      <c r="K60" s="8"/>
    </row>
    <row r="61" spans="1:11" ht="9" customHeight="1">
      <c r="A61" s="116"/>
      <c r="B61" s="117"/>
      <c r="C61" s="117"/>
      <c r="D61" s="117"/>
      <c r="E61" s="117"/>
      <c r="F61" s="117"/>
      <c r="G61" s="117"/>
      <c r="H61" s="118"/>
      <c r="J61" s="6"/>
      <c r="K61" s="9"/>
    </row>
    <row r="62" spans="1:11" ht="6" customHeight="1">
      <c r="A62" s="116"/>
      <c r="B62" s="117"/>
      <c r="C62" s="117"/>
      <c r="D62" s="117"/>
      <c r="E62" s="117"/>
      <c r="F62" s="117"/>
      <c r="G62" s="117"/>
      <c r="H62" s="118"/>
      <c r="K62" s="5"/>
    </row>
    <row r="63" spans="1:11" ht="12.75">
      <c r="A63" s="116"/>
      <c r="B63" s="117"/>
      <c r="C63" s="117"/>
      <c r="D63" s="117"/>
      <c r="E63" s="117"/>
      <c r="F63" s="117"/>
      <c r="G63" s="117"/>
      <c r="H63" s="118"/>
      <c r="K63" s="5"/>
    </row>
    <row r="64" spans="1:8" ht="12.75">
      <c r="A64" s="116"/>
      <c r="B64" s="117"/>
      <c r="C64" s="117"/>
      <c r="D64" s="117"/>
      <c r="E64" s="117"/>
      <c r="F64" s="117"/>
      <c r="G64" s="117"/>
      <c r="H64" s="118"/>
    </row>
    <row r="65" spans="1:8" ht="12.75">
      <c r="A65" s="116"/>
      <c r="B65" s="117"/>
      <c r="C65" s="117"/>
      <c r="D65" s="117"/>
      <c r="E65" s="117"/>
      <c r="F65" s="117"/>
      <c r="G65" s="117"/>
      <c r="H65" s="118"/>
    </row>
    <row r="66" spans="1:8" ht="12.75">
      <c r="A66" s="116"/>
      <c r="B66" s="117"/>
      <c r="C66" s="117"/>
      <c r="D66" s="117"/>
      <c r="E66" s="117"/>
      <c r="F66" s="117"/>
      <c r="G66" s="117"/>
      <c r="H66" s="118"/>
    </row>
    <row r="67" spans="1:11" ht="3.75" customHeight="1">
      <c r="A67" s="116"/>
      <c r="B67" s="117"/>
      <c r="C67" s="117"/>
      <c r="D67" s="117"/>
      <c r="E67" s="117"/>
      <c r="F67" s="117"/>
      <c r="G67" s="117"/>
      <c r="H67" s="118"/>
      <c r="K67" s="12"/>
    </row>
    <row r="68" spans="1:11" s="11" customFormat="1" ht="15.75" customHeight="1" thickBot="1">
      <c r="A68" s="119"/>
      <c r="B68" s="120"/>
      <c r="C68" s="120"/>
      <c r="D68" s="120"/>
      <c r="E68" s="120"/>
      <c r="F68" s="120"/>
      <c r="G68" s="120"/>
      <c r="H68" s="121"/>
      <c r="K68"/>
    </row>
    <row r="69" ht="12.75" customHeight="1"/>
    <row r="70" spans="10:17" ht="12.75" customHeight="1">
      <c r="J70" s="7"/>
      <c r="L70" s="5"/>
      <c r="M70" s="5"/>
      <c r="N70" s="5"/>
      <c r="O70" s="5"/>
      <c r="P70" s="5"/>
      <c r="Q70" s="5"/>
    </row>
    <row r="71" spans="10:17" ht="12.75" customHeight="1">
      <c r="J71" s="5"/>
      <c r="L71" s="5"/>
      <c r="M71" s="5"/>
      <c r="N71" s="5"/>
      <c r="O71" s="5"/>
      <c r="P71" s="5"/>
      <c r="Q71" s="5"/>
    </row>
    <row r="72" spans="10:17" ht="12.75" customHeight="1">
      <c r="J72" s="5"/>
      <c r="L72" s="5"/>
      <c r="M72" s="5"/>
      <c r="N72" s="5"/>
      <c r="O72" s="5"/>
      <c r="P72" s="5"/>
      <c r="Q72" s="5"/>
    </row>
    <row r="73" ht="12.75" customHeight="1"/>
    <row r="74" ht="3.75" customHeight="1"/>
    <row r="75" ht="9.75" customHeight="1"/>
    <row r="76" ht="9.75" customHeight="1"/>
  </sheetData>
  <sheetProtection/>
  <mergeCells count="54">
    <mergeCell ref="C29:H29"/>
    <mergeCell ref="C35:H35"/>
    <mergeCell ref="C22:H22"/>
    <mergeCell ref="C33:H33"/>
    <mergeCell ref="C26:H26"/>
    <mergeCell ref="A56:H68"/>
    <mergeCell ref="C37:H37"/>
    <mergeCell ref="C38:H38"/>
    <mergeCell ref="C39:H39"/>
    <mergeCell ref="C40:H40"/>
    <mergeCell ref="C30:H30"/>
    <mergeCell ref="A43:D43"/>
    <mergeCell ref="E43:H43"/>
    <mergeCell ref="A42:H42"/>
    <mergeCell ref="A44:D52"/>
    <mergeCell ref="C15:H15"/>
    <mergeCell ref="C16:H16"/>
    <mergeCell ref="A54:H55"/>
    <mergeCell ref="C19:H19"/>
    <mergeCell ref="C20:H20"/>
    <mergeCell ref="C27:H27"/>
    <mergeCell ref="C21:H21"/>
    <mergeCell ref="C32:H32"/>
    <mergeCell ref="E44:H52"/>
    <mergeCell ref="C28:H28"/>
    <mergeCell ref="A17:H17"/>
    <mergeCell ref="B10:H10"/>
    <mergeCell ref="C41:H41"/>
    <mergeCell ref="C31:H31"/>
    <mergeCell ref="C34:H34"/>
    <mergeCell ref="C24:H24"/>
    <mergeCell ref="C25:H25"/>
    <mergeCell ref="C12:H12"/>
    <mergeCell ref="C13:H13"/>
    <mergeCell ref="C14:H14"/>
    <mergeCell ref="E6:H6"/>
    <mergeCell ref="A1:D1"/>
    <mergeCell ref="E1:F1"/>
    <mergeCell ref="G1:H1"/>
    <mergeCell ref="A2:C2"/>
    <mergeCell ref="D2:H2"/>
    <mergeCell ref="B3:C3"/>
    <mergeCell ref="D3:F3"/>
    <mergeCell ref="G3:H3"/>
    <mergeCell ref="B7:D7"/>
    <mergeCell ref="E7:H7"/>
    <mergeCell ref="A8:H8"/>
    <mergeCell ref="A9:B9"/>
    <mergeCell ref="C9:H9"/>
    <mergeCell ref="B4:D4"/>
    <mergeCell ref="E4:H4"/>
    <mergeCell ref="B5:D5"/>
    <mergeCell ref="E5:H5"/>
    <mergeCell ref="B6:D6"/>
  </mergeCells>
  <printOptions horizontalCentered="1" verticalCentered="1"/>
  <pageMargins left="0.5" right="0.5"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Roland Rainey</cp:lastModifiedBy>
  <cp:lastPrinted>2013-05-20T03:18:20Z</cp:lastPrinted>
  <dcterms:created xsi:type="dcterms:W3CDTF">2013-05-16T13:04:30Z</dcterms:created>
  <dcterms:modified xsi:type="dcterms:W3CDTF">2018-12-14T03:50:55Z</dcterms:modified>
  <cp:category/>
  <cp:version/>
  <cp:contentType/>
  <cp:contentStatus/>
</cp:coreProperties>
</file>